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D1030" i="2"/>
  <c r="C1030" i="2"/>
  <c r="B1030" i="2"/>
  <c r="A1030" i="2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D1022" i="2"/>
  <c r="C1022" i="2"/>
  <c r="B1022" i="2"/>
  <c r="A1022" i="2"/>
  <c r="H1021" i="2"/>
  <c r="F1021" i="2"/>
  <c r="E1021" i="2"/>
  <c r="C1021" i="2"/>
  <c r="B1021" i="2"/>
  <c r="A1021" i="2"/>
  <c r="D1021" i="2" s="1"/>
  <c r="H1020" i="2"/>
  <c r="F1020" i="2"/>
  <c r="E1020" i="2"/>
  <c r="D1020" i="2"/>
  <c r="C1020" i="2"/>
  <c r="B1020" i="2"/>
  <c r="A1020" i="2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D1006" i="2"/>
  <c r="C1006" i="2"/>
  <c r="B1006" i="2"/>
  <c r="A1006" i="2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D998" i="2"/>
  <c r="C998" i="2"/>
  <c r="B998" i="2"/>
  <c r="A998" i="2"/>
  <c r="H997" i="2"/>
  <c r="F997" i="2"/>
  <c r="E997" i="2"/>
  <c r="C997" i="2"/>
  <c r="B997" i="2"/>
  <c r="A997" i="2"/>
  <c r="D997" i="2" s="1"/>
  <c r="H996" i="2"/>
  <c r="F996" i="2"/>
  <c r="E996" i="2"/>
  <c r="D996" i="2"/>
  <c r="C996" i="2"/>
  <c r="B996" i="2"/>
  <c r="A996" i="2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D982" i="2"/>
  <c r="C982" i="2"/>
  <c r="B982" i="2"/>
  <c r="A982" i="2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D974" i="2"/>
  <c r="C974" i="2"/>
  <c r="B974" i="2"/>
  <c r="A974" i="2"/>
  <c r="H973" i="2"/>
  <c r="F973" i="2"/>
  <c r="E973" i="2"/>
  <c r="C973" i="2"/>
  <c r="B973" i="2"/>
  <c r="A973" i="2"/>
  <c r="D973" i="2" s="1"/>
  <c r="H972" i="2"/>
  <c r="F972" i="2"/>
  <c r="E972" i="2"/>
  <c r="D972" i="2"/>
  <c r="C972" i="2"/>
  <c r="B972" i="2"/>
  <c r="A972" i="2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D958" i="2"/>
  <c r="C958" i="2"/>
  <c r="B958" i="2"/>
  <c r="A958" i="2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D950" i="2"/>
  <c r="C950" i="2"/>
  <c r="B950" i="2"/>
  <c r="A950" i="2"/>
  <c r="H949" i="2"/>
  <c r="F949" i="2"/>
  <c r="E949" i="2"/>
  <c r="C949" i="2"/>
  <c r="B949" i="2"/>
  <c r="A949" i="2"/>
  <c r="D949" i="2" s="1"/>
  <c r="H948" i="2"/>
  <c r="F948" i="2"/>
  <c r="E948" i="2"/>
  <c r="D948" i="2"/>
  <c r="C948" i="2"/>
  <c r="B948" i="2"/>
  <c r="A948" i="2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D934" i="2"/>
  <c r="C934" i="2"/>
  <c r="B934" i="2"/>
  <c r="A934" i="2"/>
  <c r="H933" i="2"/>
  <c r="F933" i="2"/>
  <c r="E933" i="2"/>
  <c r="C933" i="2"/>
  <c r="B933" i="2"/>
  <c r="A933" i="2"/>
  <c r="D933" i="2" s="1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D924" i="2"/>
  <c r="C924" i="2"/>
  <c r="B924" i="2"/>
  <c r="A924" i="2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D910" i="2"/>
  <c r="C910" i="2"/>
  <c r="B910" i="2"/>
  <c r="A910" i="2"/>
  <c r="H909" i="2"/>
  <c r="F909" i="2"/>
  <c r="E909" i="2"/>
  <c r="C909" i="2"/>
  <c r="B909" i="2"/>
  <c r="A909" i="2"/>
  <c r="D909" i="2" s="1"/>
  <c r="H908" i="2"/>
  <c r="F908" i="2"/>
  <c r="E908" i="2"/>
  <c r="D908" i="2"/>
  <c r="C908" i="2"/>
  <c r="B908" i="2"/>
  <c r="A908" i="2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D900" i="2"/>
  <c r="C900" i="2"/>
  <c r="B900" i="2"/>
  <c r="A900" i="2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D886" i="2"/>
  <c r="C886" i="2"/>
  <c r="B886" i="2"/>
  <c r="A886" i="2"/>
  <c r="H885" i="2"/>
  <c r="F885" i="2"/>
  <c r="E885" i="2"/>
  <c r="C885" i="2"/>
  <c r="B885" i="2"/>
  <c r="A885" i="2"/>
  <c r="D885" i="2" s="1"/>
  <c r="H884" i="2"/>
  <c r="F884" i="2"/>
  <c r="E884" i="2"/>
  <c r="D884" i="2"/>
  <c r="C884" i="2"/>
  <c r="B884" i="2"/>
  <c r="A884" i="2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D876" i="2"/>
  <c r="C876" i="2"/>
  <c r="B876" i="2"/>
  <c r="A876" i="2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D862" i="2"/>
  <c r="C862" i="2"/>
  <c r="B862" i="2"/>
  <c r="A862" i="2"/>
  <c r="H861" i="2"/>
  <c r="F861" i="2"/>
  <c r="E861" i="2"/>
  <c r="C861" i="2"/>
  <c r="B861" i="2"/>
  <c r="A861" i="2"/>
  <c r="D861" i="2" s="1"/>
  <c r="H860" i="2"/>
  <c r="F860" i="2"/>
  <c r="E860" i="2"/>
  <c r="D860" i="2"/>
  <c r="C860" i="2"/>
  <c r="B860" i="2"/>
  <c r="A860" i="2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D852" i="2"/>
  <c r="C852" i="2"/>
  <c r="B852" i="2"/>
  <c r="A852" i="2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D838" i="2"/>
  <c r="C838" i="2"/>
  <c r="B838" i="2"/>
  <c r="A838" i="2"/>
  <c r="H837" i="2"/>
  <c r="F837" i="2"/>
  <c r="E837" i="2"/>
  <c r="C837" i="2"/>
  <c r="B837" i="2"/>
  <c r="A837" i="2"/>
  <c r="D837" i="2" s="1"/>
  <c r="H836" i="2"/>
  <c r="F836" i="2"/>
  <c r="E836" i="2"/>
  <c r="D836" i="2"/>
  <c r="C836" i="2"/>
  <c r="B836" i="2"/>
  <c r="A836" i="2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D828" i="2"/>
  <c r="C828" i="2"/>
  <c r="B828" i="2"/>
  <c r="A828" i="2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D814" i="2"/>
  <c r="C814" i="2"/>
  <c r="B814" i="2"/>
  <c r="A814" i="2"/>
  <c r="H813" i="2"/>
  <c r="F813" i="2"/>
  <c r="E813" i="2"/>
  <c r="C813" i="2"/>
  <c r="B813" i="2"/>
  <c r="A813" i="2"/>
  <c r="D813" i="2" s="1"/>
  <c r="H812" i="2"/>
  <c r="F812" i="2"/>
  <c r="E812" i="2"/>
  <c r="D812" i="2"/>
  <c r="C812" i="2"/>
  <c r="B812" i="2"/>
  <c r="A812" i="2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D804" i="2"/>
  <c r="C804" i="2"/>
  <c r="B804" i="2"/>
  <c r="A804" i="2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D790" i="2"/>
  <c r="C790" i="2"/>
  <c r="B790" i="2"/>
  <c r="A790" i="2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D780" i="2"/>
  <c r="C780" i="2"/>
  <c r="B780" i="2"/>
  <c r="A780" i="2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D766" i="2"/>
  <c r="C766" i="2"/>
  <c r="B766" i="2"/>
  <c r="A766" i="2"/>
  <c r="H765" i="2"/>
  <c r="F765" i="2"/>
  <c r="E765" i="2"/>
  <c r="C765" i="2"/>
  <c r="B765" i="2"/>
  <c r="A765" i="2"/>
  <c r="D765" i="2" s="1"/>
  <c r="H764" i="2"/>
  <c r="F764" i="2"/>
  <c r="E764" i="2"/>
  <c r="D764" i="2"/>
  <c r="C764" i="2"/>
  <c r="B764" i="2"/>
  <c r="A764" i="2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D742" i="2"/>
  <c r="C742" i="2"/>
  <c r="B742" i="2"/>
  <c r="A742" i="2"/>
  <c r="H741" i="2"/>
  <c r="F741" i="2"/>
  <c r="E741" i="2"/>
  <c r="C741" i="2"/>
  <c r="B741" i="2"/>
  <c r="A741" i="2"/>
  <c r="D741" i="2" s="1"/>
  <c r="H740" i="2"/>
  <c r="F740" i="2"/>
  <c r="E740" i="2"/>
  <c r="D740" i="2"/>
  <c r="C740" i="2"/>
  <c r="B740" i="2"/>
  <c r="A740" i="2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D732" i="2"/>
  <c r="C732" i="2"/>
  <c r="B732" i="2"/>
  <c r="A732" i="2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D718" i="2"/>
  <c r="C718" i="2"/>
  <c r="B718" i="2"/>
  <c r="A718" i="2"/>
  <c r="H717" i="2"/>
  <c r="F717" i="2"/>
  <c r="E717" i="2"/>
  <c r="C717" i="2"/>
  <c r="B717" i="2"/>
  <c r="A717" i="2"/>
  <c r="D717" i="2" s="1"/>
  <c r="H716" i="2"/>
  <c r="F716" i="2"/>
  <c r="E716" i="2"/>
  <c r="D716" i="2"/>
  <c r="C716" i="2"/>
  <c r="B716" i="2"/>
  <c r="A716" i="2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D708" i="2"/>
  <c r="C708" i="2"/>
  <c r="B708" i="2"/>
  <c r="A708" i="2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D694" i="2"/>
  <c r="C694" i="2"/>
  <c r="B694" i="2"/>
  <c r="A694" i="2"/>
  <c r="H693" i="2"/>
  <c r="F693" i="2"/>
  <c r="E693" i="2"/>
  <c r="C693" i="2"/>
  <c r="B693" i="2"/>
  <c r="A693" i="2"/>
  <c r="D693" i="2" s="1"/>
  <c r="H692" i="2"/>
  <c r="F692" i="2"/>
  <c r="E692" i="2"/>
  <c r="D692" i="2"/>
  <c r="C692" i="2"/>
  <c r="B692" i="2"/>
  <c r="A692" i="2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D684" i="2"/>
  <c r="C684" i="2"/>
  <c r="B684" i="2"/>
  <c r="A684" i="2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D670" i="2"/>
  <c r="C670" i="2"/>
  <c r="B670" i="2"/>
  <c r="A670" i="2"/>
  <c r="H669" i="2"/>
  <c r="F669" i="2"/>
  <c r="E669" i="2"/>
  <c r="C669" i="2"/>
  <c r="B669" i="2"/>
  <c r="A669" i="2"/>
  <c r="D669" i="2" s="1"/>
  <c r="H668" i="2"/>
  <c r="F668" i="2"/>
  <c r="E668" i="2"/>
  <c r="D668" i="2"/>
  <c r="C668" i="2"/>
  <c r="B668" i="2"/>
  <c r="A668" i="2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D660" i="2"/>
  <c r="C660" i="2"/>
  <c r="B660" i="2"/>
  <c r="A660" i="2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D646" i="2"/>
  <c r="C646" i="2"/>
  <c r="B646" i="2"/>
  <c r="A646" i="2"/>
  <c r="H645" i="2"/>
  <c r="F645" i="2"/>
  <c r="E645" i="2"/>
  <c r="C645" i="2"/>
  <c r="B645" i="2"/>
  <c r="A645" i="2"/>
  <c r="D645" i="2" s="1"/>
  <c r="H644" i="2"/>
  <c r="F644" i="2"/>
  <c r="E644" i="2"/>
  <c r="D644" i="2"/>
  <c r="C644" i="2"/>
  <c r="B644" i="2"/>
  <c r="A644" i="2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D636" i="2"/>
  <c r="C636" i="2"/>
  <c r="B636" i="2"/>
  <c r="A636" i="2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D622" i="2"/>
  <c r="C622" i="2"/>
  <c r="B622" i="2"/>
  <c r="A622" i="2"/>
  <c r="H621" i="2"/>
  <c r="F621" i="2"/>
  <c r="E621" i="2"/>
  <c r="C621" i="2"/>
  <c r="B621" i="2"/>
  <c r="A621" i="2"/>
  <c r="D621" i="2" s="1"/>
  <c r="H620" i="2"/>
  <c r="F620" i="2"/>
  <c r="E620" i="2"/>
  <c r="D620" i="2"/>
  <c r="C620" i="2"/>
  <c r="B620" i="2"/>
  <c r="A620" i="2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D612" i="2"/>
  <c r="C612" i="2"/>
  <c r="B612" i="2"/>
  <c r="A612" i="2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D598" i="2"/>
  <c r="C598" i="2"/>
  <c r="B598" i="2"/>
  <c r="A598" i="2"/>
  <c r="H597" i="2"/>
  <c r="F597" i="2"/>
  <c r="E597" i="2"/>
  <c r="C597" i="2"/>
  <c r="B597" i="2"/>
  <c r="A597" i="2"/>
  <c r="D597" i="2" s="1"/>
  <c r="H596" i="2"/>
  <c r="F596" i="2"/>
  <c r="E596" i="2"/>
  <c r="D596" i="2"/>
  <c r="C596" i="2"/>
  <c r="B596" i="2"/>
  <c r="A596" i="2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D588" i="2"/>
  <c r="C588" i="2"/>
  <c r="B588" i="2"/>
  <c r="A588" i="2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D575" i="2"/>
  <c r="C575" i="2"/>
  <c r="B575" i="2"/>
  <c r="A575" i="2"/>
  <c r="H574" i="2"/>
  <c r="F574" i="2"/>
  <c r="E574" i="2"/>
  <c r="D574" i="2"/>
  <c r="C574" i="2"/>
  <c r="B574" i="2"/>
  <c r="A574" i="2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D567" i="2"/>
  <c r="C567" i="2"/>
  <c r="B567" i="2"/>
  <c r="A567" i="2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D554" i="2"/>
  <c r="C554" i="2"/>
  <c r="B554" i="2"/>
  <c r="A554" i="2"/>
  <c r="H553" i="2"/>
  <c r="F553" i="2"/>
  <c r="E553" i="2"/>
  <c r="C553" i="2"/>
  <c r="B553" i="2"/>
  <c r="A553" i="2"/>
  <c r="D553" i="2" s="1"/>
  <c r="H552" i="2"/>
  <c r="F552" i="2"/>
  <c r="E552" i="2"/>
  <c r="D552" i="2"/>
  <c r="C552" i="2"/>
  <c r="B552" i="2"/>
  <c r="A552" i="2"/>
  <c r="H551" i="2"/>
  <c r="F551" i="2"/>
  <c r="E551" i="2"/>
  <c r="C551" i="2"/>
  <c r="B551" i="2"/>
  <c r="A551" i="2"/>
  <c r="D551" i="2" s="1"/>
  <c r="H550" i="2"/>
  <c r="F550" i="2"/>
  <c r="E550" i="2"/>
  <c r="D550" i="2"/>
  <c r="C550" i="2"/>
  <c r="B550" i="2"/>
  <c r="A550" i="2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D531" i="2"/>
  <c r="C531" i="2"/>
  <c r="B531" i="2"/>
  <c r="A531" i="2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D526" i="2"/>
  <c r="C526" i="2"/>
  <c r="B526" i="2"/>
  <c r="A526" i="2"/>
  <c r="H525" i="2"/>
  <c r="F525" i="2"/>
  <c r="E525" i="2"/>
  <c r="D525" i="2"/>
  <c r="C525" i="2"/>
  <c r="B525" i="2"/>
  <c r="A525" i="2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D506" i="2"/>
  <c r="C506" i="2"/>
  <c r="B506" i="2"/>
  <c r="A506" i="2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D502" i="2"/>
  <c r="C502" i="2"/>
  <c r="B502" i="2"/>
  <c r="A502" i="2"/>
  <c r="H501" i="2"/>
  <c r="F501" i="2"/>
  <c r="E501" i="2"/>
  <c r="D501" i="2"/>
  <c r="C501" i="2"/>
  <c r="B501" i="2"/>
  <c r="A501" i="2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D482" i="2"/>
  <c r="C482" i="2"/>
  <c r="B482" i="2"/>
  <c r="A482" i="2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D478" i="2"/>
  <c r="C478" i="2"/>
  <c r="B478" i="2"/>
  <c r="A478" i="2"/>
  <c r="H477" i="2"/>
  <c r="F477" i="2"/>
  <c r="E477" i="2"/>
  <c r="D477" i="2"/>
  <c r="C477" i="2"/>
  <c r="B477" i="2"/>
  <c r="A477" i="2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D470" i="2"/>
  <c r="C470" i="2"/>
  <c r="B470" i="2"/>
  <c r="A470" i="2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D458" i="2"/>
  <c r="C458" i="2"/>
  <c r="B458" i="2"/>
  <c r="A458" i="2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D454" i="2"/>
  <c r="C454" i="2"/>
  <c r="B454" i="2"/>
  <c r="A454" i="2"/>
  <c r="H453" i="2"/>
  <c r="F453" i="2"/>
  <c r="E453" i="2"/>
  <c r="D453" i="2"/>
  <c r="C453" i="2"/>
  <c r="B453" i="2"/>
  <c r="A453" i="2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D434" i="2"/>
  <c r="C434" i="2"/>
  <c r="B434" i="2"/>
  <c r="A434" i="2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D430" i="2"/>
  <c r="C430" i="2"/>
  <c r="B430" i="2"/>
  <c r="A430" i="2"/>
  <c r="H429" i="2"/>
  <c r="F429" i="2"/>
  <c r="E429" i="2"/>
  <c r="D429" i="2"/>
  <c r="C429" i="2"/>
  <c r="B429" i="2"/>
  <c r="A429" i="2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D410" i="2"/>
  <c r="C410" i="2"/>
  <c r="B410" i="2"/>
  <c r="A410" i="2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D406" i="2"/>
  <c r="C406" i="2"/>
  <c r="B406" i="2"/>
  <c r="A406" i="2"/>
  <c r="H405" i="2"/>
  <c r="F405" i="2"/>
  <c r="E405" i="2"/>
  <c r="D405" i="2"/>
  <c r="C405" i="2"/>
  <c r="B405" i="2"/>
  <c r="A405" i="2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D386" i="2"/>
  <c r="C386" i="2"/>
  <c r="B386" i="2"/>
  <c r="A386" i="2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D382" i="2"/>
  <c r="C382" i="2"/>
  <c r="B382" i="2"/>
  <c r="A382" i="2"/>
  <c r="H381" i="2"/>
  <c r="F381" i="2"/>
  <c r="E381" i="2"/>
  <c r="D381" i="2"/>
  <c r="C381" i="2"/>
  <c r="B381" i="2"/>
  <c r="A381" i="2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D358" i="2"/>
  <c r="C358" i="2"/>
  <c r="B358" i="2"/>
  <c r="A358" i="2"/>
  <c r="H357" i="2"/>
  <c r="F357" i="2"/>
  <c r="E357" i="2"/>
  <c r="D357" i="2"/>
  <c r="C357" i="2"/>
  <c r="B357" i="2"/>
  <c r="A357" i="2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D350" i="2"/>
  <c r="C350" i="2"/>
  <c r="B350" i="2"/>
  <c r="A350" i="2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D334" i="2"/>
  <c r="C334" i="2"/>
  <c r="B334" i="2"/>
  <c r="A334" i="2"/>
  <c r="H333" i="2"/>
  <c r="F333" i="2"/>
  <c r="E333" i="2"/>
  <c r="D333" i="2"/>
  <c r="C333" i="2"/>
  <c r="B333" i="2"/>
  <c r="A333" i="2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D326" i="2"/>
  <c r="C326" i="2"/>
  <c r="B326" i="2"/>
  <c r="A326" i="2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D310" i="2"/>
  <c r="C310" i="2"/>
  <c r="B310" i="2"/>
  <c r="A310" i="2"/>
  <c r="H309" i="2"/>
  <c r="F309" i="2"/>
  <c r="E309" i="2"/>
  <c r="D309" i="2"/>
  <c r="C309" i="2"/>
  <c r="B309" i="2"/>
  <c r="A309" i="2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D302" i="2"/>
  <c r="C302" i="2"/>
  <c r="B302" i="2"/>
  <c r="A302" i="2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D286" i="2"/>
  <c r="C286" i="2"/>
  <c r="B286" i="2"/>
  <c r="A286" i="2"/>
  <c r="H285" i="2"/>
  <c r="F285" i="2"/>
  <c r="E285" i="2"/>
  <c r="D285" i="2"/>
  <c r="C285" i="2"/>
  <c r="B285" i="2"/>
  <c r="A285" i="2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D278" i="2"/>
  <c r="C278" i="2"/>
  <c r="B278" i="2"/>
  <c r="A278" i="2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D266" i="2"/>
  <c r="C266" i="2"/>
  <c r="B266" i="2"/>
  <c r="A266" i="2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D262" i="2"/>
  <c r="C262" i="2"/>
  <c r="B262" i="2"/>
  <c r="A262" i="2"/>
  <c r="H261" i="2"/>
  <c r="F261" i="2"/>
  <c r="E261" i="2"/>
  <c r="D261" i="2"/>
  <c r="C261" i="2"/>
  <c r="B261" i="2"/>
  <c r="A261" i="2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D242" i="2"/>
  <c r="C242" i="2"/>
  <c r="B242" i="2"/>
  <c r="A242" i="2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D238" i="2"/>
  <c r="C238" i="2"/>
  <c r="B238" i="2"/>
  <c r="A238" i="2"/>
  <c r="H237" i="2"/>
  <c r="F237" i="2"/>
  <c r="E237" i="2"/>
  <c r="D237" i="2"/>
  <c r="C237" i="2"/>
  <c r="B237" i="2"/>
  <c r="A237" i="2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D218" i="2"/>
  <c r="C218" i="2"/>
  <c r="B218" i="2"/>
  <c r="A218" i="2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D214" i="2"/>
  <c r="C214" i="2"/>
  <c r="B214" i="2"/>
  <c r="A214" i="2"/>
  <c r="H213" i="2"/>
  <c r="F213" i="2"/>
  <c r="E213" i="2"/>
  <c r="D213" i="2"/>
  <c r="C213" i="2"/>
  <c r="B213" i="2"/>
  <c r="A213" i="2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D206" i="2"/>
  <c r="C206" i="2"/>
  <c r="B206" i="2"/>
  <c r="A206" i="2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D190" i="2"/>
  <c r="C190" i="2"/>
  <c r="B190" i="2"/>
  <c r="A190" i="2"/>
  <c r="H189" i="2"/>
  <c r="F189" i="2"/>
  <c r="E189" i="2"/>
  <c r="D189" i="2"/>
  <c r="C189" i="2"/>
  <c r="B189" i="2"/>
  <c r="A189" i="2"/>
  <c r="H188" i="2"/>
  <c r="F188" i="2"/>
  <c r="E188" i="2"/>
  <c r="D188" i="2"/>
  <c r="C188" i="2"/>
  <c r="B188" i="2"/>
  <c r="A188" i="2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D164" i="2"/>
  <c r="C164" i="2"/>
  <c r="B164" i="2"/>
  <c r="A164" i="2"/>
  <c r="H163" i="2"/>
  <c r="F163" i="2"/>
  <c r="E163" i="2"/>
  <c r="C163" i="2"/>
  <c r="B163" i="2"/>
  <c r="A163" i="2"/>
  <c r="D163" i="2" s="1"/>
  <c r="H162" i="2"/>
  <c r="F162" i="2"/>
  <c r="E162" i="2"/>
  <c r="D162" i="2"/>
  <c r="C162" i="2"/>
  <c r="B162" i="2"/>
  <c r="A162" i="2"/>
  <c r="H161" i="2"/>
  <c r="F161" i="2"/>
  <c r="E161" i="2"/>
  <c r="C161" i="2"/>
  <c r="B161" i="2"/>
  <c r="A161" i="2"/>
  <c r="D161" i="2" s="1"/>
  <c r="H160" i="2"/>
  <c r="F160" i="2"/>
  <c r="E160" i="2"/>
  <c r="D160" i="2"/>
  <c r="C160" i="2"/>
  <c r="B160" i="2"/>
  <c r="A160" i="2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D152" i="2"/>
  <c r="C152" i="2"/>
  <c r="B152" i="2"/>
  <c r="A152" i="2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D135" i="2"/>
  <c r="C135" i="2"/>
  <c r="B135" i="2"/>
  <c r="A135" i="2"/>
  <c r="H134" i="2"/>
  <c r="F134" i="2"/>
  <c r="E134" i="2"/>
  <c r="D134" i="2"/>
  <c r="C134" i="2"/>
  <c r="B134" i="2"/>
  <c r="A134" i="2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D124" i="2"/>
  <c r="C124" i="2"/>
  <c r="B124" i="2"/>
  <c r="A124" i="2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D108" i="2"/>
  <c r="C108" i="2"/>
  <c r="B108" i="2"/>
  <c r="A108" i="2"/>
  <c r="H107" i="2"/>
  <c r="F107" i="2"/>
  <c r="E107" i="2"/>
  <c r="D107" i="2"/>
  <c r="C107" i="2"/>
  <c r="B107" i="2"/>
  <c r="A107" i="2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D100" i="2"/>
  <c r="C100" i="2"/>
  <c r="B100" i="2"/>
  <c r="A100" i="2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D86" i="2"/>
  <c r="C86" i="2"/>
  <c r="B86" i="2"/>
  <c r="A86" i="2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D82" i="2"/>
  <c r="C82" i="2"/>
  <c r="B82" i="2"/>
  <c r="A82" i="2"/>
  <c r="H81" i="2"/>
  <c r="F81" i="2"/>
  <c r="E81" i="2"/>
  <c r="D81" i="2"/>
  <c r="C81" i="2"/>
  <c r="B81" i="2"/>
  <c r="A81" i="2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D64" i="2"/>
  <c r="C64" i="2"/>
  <c r="B64" i="2"/>
  <c r="A64" i="2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D59" i="2"/>
  <c r="C59" i="2"/>
  <c r="B59" i="2"/>
  <c r="A59" i="2"/>
  <c r="H58" i="2"/>
  <c r="F58" i="2"/>
  <c r="E58" i="2"/>
  <c r="D58" i="2"/>
  <c r="C58" i="2"/>
  <c r="B58" i="2"/>
  <c r="A58" i="2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D37" i="2"/>
  <c r="C37" i="2"/>
  <c r="B37" i="2"/>
  <c r="A37" i="2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D33" i="2"/>
  <c r="C33" i="2"/>
  <c r="B33" i="2"/>
  <c r="A33" i="2"/>
  <c r="H32" i="2"/>
  <c r="F32" i="2"/>
  <c r="E32" i="2"/>
  <c r="D32" i="2"/>
  <c r="C32" i="2"/>
  <c r="B32" i="2"/>
  <c r="A32" i="2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D13" i="2"/>
  <c r="C13" i="2"/>
  <c r="B13" i="2"/>
  <c r="A13" i="2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D9" i="2"/>
  <c r="C9" i="2"/>
  <c r="B9" i="2"/>
  <c r="A9" i="2"/>
  <c r="H8" i="2"/>
  <c r="F8" i="2"/>
  <c r="E8" i="2"/>
  <c r="D8" i="2"/>
  <c r="C8" i="2"/>
  <c r="B8" i="2"/>
  <c r="A8" i="2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J4" i="2" s="1"/>
  <c r="C5" i="2"/>
  <c r="B5" i="2"/>
  <c r="A5" i="2"/>
  <c r="D5" i="2" s="1"/>
  <c r="F4" i="2"/>
  <c r="E4" i="2"/>
  <c r="D4" i="2"/>
  <c r="C4" i="2"/>
  <c r="B4" i="2"/>
  <c r="A4" i="2"/>
  <c r="C2" i="2"/>
  <c r="A2" i="2"/>
</calcChain>
</file>

<file path=xl/sharedStrings.xml><?xml version="1.0" encoding="utf-8"?>
<sst xmlns="http://schemas.openxmlformats.org/spreadsheetml/2006/main" count="271" uniqueCount="238">
  <si>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</si>
  <si>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</si>
  <si>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</si>
  <si>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</si>
  <si>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</si>
  <si>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</si>
  <si>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</si>
  <si>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</si>
  <si>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</si>
  <si>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</si>
  <si>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</si>
  <si>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</si>
  <si>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</si>
  <si>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</si>
  <si>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</si>
  <si>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</si>
  <si>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</si>
  <si>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</si>
  <si>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</si>
  <si>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</si>
  <si>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</si>
  <si>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</si>
  <si>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</si>
  <si>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</si>
  <si>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</si>
  <si>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</si>
  <si>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</si>
  <si>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</si>
  <si>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</si>
  <si>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</si>
  <si>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</si>
  <si>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</si>
  <si>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</si>
  <si>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</si>
  <si>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</si>
  <si>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</si>
  <si>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</si>
  <si>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</si>
  <si>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</si>
  <si>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</si>
  <si>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</si>
  <si>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</si>
  <si>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</si>
  <si>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</si>
  <si>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</si>
  <si>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</si>
  <si>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</si>
  <si>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</si>
  <si>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</si>
  <si>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</si>
  <si>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</si>
  <si>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</si>
  <si>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</si>
  <si>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</si>
  <si>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</si>
  <si>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</si>
  <si>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</si>
  <si>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</si>
  <si>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</si>
  <si>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</si>
  <si>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</si>
  <si>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</si>
  <si>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</si>
  <si>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</si>
  <si>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</si>
  <si>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</si>
  <si>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</si>
  <si>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</si>
  <si>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</si>
  <si>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</si>
  <si>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</si>
  <si>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</si>
  <si>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</si>
  <si>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</si>
  <si>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</si>
  <si>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</si>
  <si>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</si>
  <si>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</si>
  <si>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</si>
  <si>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</si>
  <si>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</si>
  <si>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</si>
  <si>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</si>
  <si>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</si>
  <si>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</si>
  <si>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</si>
  <si>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</si>
  <si>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</si>
  <si>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</si>
  <si>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</si>
  <si>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</si>
  <si>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</si>
  <si>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</si>
  <si>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</si>
  <si>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</si>
  <si>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</si>
  <si>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</si>
  <si>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</si>
  <si>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</si>
  <si>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</si>
  <si>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</si>
  <si>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</si>
  <si>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</si>
  <si>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</si>
  <si>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</si>
  <si>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</si>
  <si>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</si>
  <si>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</si>
  <si>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</si>
  <si>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</si>
  <si>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</si>
  <si>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</si>
  <si>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</si>
  <si>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</si>
  <si>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</si>
  <si>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</si>
  <si>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</si>
  <si>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</si>
  <si>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</si>
  <si>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</si>
  <si>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</si>
  <si>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</si>
  <si>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</si>
  <si>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</si>
  <si>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</si>
  <si>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</si>
  <si>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</si>
  <si>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</si>
  <si>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</si>
  <si>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</si>
  <si>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</si>
  <si>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</si>
  <si>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</si>
  <si>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</si>
  <si>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</si>
  <si>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</si>
  <si>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</si>
  <si>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</si>
  <si>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</si>
  <si>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</si>
  <si>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</si>
  <si>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</si>
  <si>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</si>
  <si>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</si>
  <si>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</si>
  <si>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</si>
  <si>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</si>
  <si>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</si>
  <si>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</si>
  <si>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</si>
  <si>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</si>
  <si>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</si>
  <si>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</si>
  <si>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</si>
  <si>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</si>
  <si>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</si>
  <si>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</si>
  <si>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</si>
  <si>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</si>
  <si>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</si>
  <si>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</si>
  <si>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</si>
  <si>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</si>
  <si>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</si>
  <si>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</si>
  <si>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</si>
  <si>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</si>
  <si>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</si>
  <si>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</si>
  <si>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</si>
  <si>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</si>
  <si>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</si>
  <si>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</si>
  <si>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</si>
  <si>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</si>
  <si>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15/05/2024</t>
  </si>
  <si>
    <t>PD24000844</t>
  </si>
  <si>
    <t>הנדסה-מטה</t>
  </si>
  <si>
    <t>בטיפול רכש</t>
  </si>
  <si>
    <t>liat</t>
  </si>
  <si>
    <t>Y</t>
  </si>
  <si>
    <t>W2400064</t>
  </si>
  <si>
    <t>or_cohen</t>
  </si>
  <si>
    <t>400</t>
  </si>
  <si>
    <t>חוזה עבודות</t>
  </si>
  <si>
    <t>00</t>
  </si>
  <si>
    <t>מאשרי דרישות מרוכזות - כללי</t>
  </si>
  <si>
    <t>X</t>
  </si>
  <si>
    <t>345,000.00</t>
  </si>
  <si>
    <t>58,650.00</t>
  </si>
  <si>
    <t>403,650.00</t>
  </si>
  <si>
    <t>ILS</t>
  </si>
  <si>
    <t>002</t>
  </si>
  <si>
    <t>zvi</t>
  </si>
  <si>
    <t>15/05/24 16:33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</si>
  <si>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</si>
  <si>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</si>
  <si>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</si>
  <si>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</si>
  <si>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</si>
  <si>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</si>
  <si>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</si>
  <si>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25/06/24 10:00</t>
  </si>
  <si>
    <t>ilan_m</t>
  </si>
  <si>
    <t>0.00</t>
  </si>
  <si>
    <t>עבודות</t>
  </si>
  <si>
    <t>עבודות ניקוי חול וצבע במסוף אשקלון</t>
  </si>
  <si>
    <t>אור כהן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</si>
  <si>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</si>
  <si>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</si>
  <si>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</si>
  <si>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</si>
  <si>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</si>
  <si>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</si>
  <si>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</si>
  <si>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</si>
  <si>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</si>
  <si>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</si>
  <si>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</si>
  <si>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145,000</t>
  </si>
  <si>
    <t>1.00</t>
  </si>
  <si>
    <t>יח</t>
  </si>
  <si>
    <t>145,000.00</t>
  </si>
  <si>
    <t>103</t>
  </si>
  <si>
    <t>230065</t>
  </si>
  <si>
    <t>210</t>
  </si>
  <si>
    <t>103.230065.12.210-400</t>
  </si>
  <si>
    <t>אשקלון</t>
  </si>
  <si>
    <t>ניקוי חול וצבע צנרת כ"א אשקלון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</si>
  <si>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</si>
  <si>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</si>
  <si>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</si>
  <si>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</si>
  <si>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</si>
  <si>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</si>
  <si>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</si>
  <si>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WE230211</t>
  </si>
  <si>
    <t>CMP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</si>
</sst>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" x14ac:dyDescent="0.3"/>
  <cols>
    <col min="1" max="1" width="14.75" style="5" bestFit="1" customWidth="1"/>
    <col min="2" max="2" width="40" style="4" customWidth="1"/>
    <col min="3" max="3" width="51.83203125" style="4" customWidth="1"/>
    <col min="4" max="4" width="16.08203125" style="5" customWidth="1"/>
    <col min="7" max="7" width="10.25" style="3"/>
    <col min="8" max="8" width="16" customWidth="1"/>
    <col min="9" max="9" width="15.5" customWidth="1"/>
  </cols>
  <sheetData>
    <row r="1" spans="1:10" x14ac:dyDescent="0.3">
      <c r="A1" s="8" t="s">
        <v>157</v>
      </c>
      <c r="B1" s="9"/>
      <c r="C1" s="10" t="s">
        <v>124</v>
      </c>
    </row>
    <row r="2" spans="1:10" x14ac:dyDescent="0.3">
      <c r="A2" s="5" t="str">
        <f>IF(DataSheet!C4&lt;&gt;0,DataSheet!C4,"")</f>
        <v>עבודות ניקוי חול וצבע במסוף אשקלון</v>
      </c>
      <c r="B2" s="5"/>
      <c r="C2" s="5" t="str">
        <f>IF(DataSheet!B2&lt;&gt;0,DataSheet!B2,"")</f>
        <v>PD24000844</v>
      </c>
    </row>
    <row r="4" spans="1:10" s="2" customFormat="1" ht="44.25" customHeight="1" x14ac:dyDescent="0.3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3">
      <c r="A5" s="5" t="str">
        <f>IF(DataSheet!A6&lt;&gt;0,DataSheet!A6,"")</f>
        <v>WE230211</v>
      </c>
      <c r="B5" s="4" t="str">
        <f>IF(DataSheet!D6&lt;&gt;0,DataSheet!D6,"")</f>
        <v>עבודות ניקוי חול וצבע במסוף אשקלון</v>
      </c>
      <c r="C5" s="4" t="str">
        <f>IF(DataSheet!E6&lt;&gt;0,DataSheet!E6,"")</f>
        <v>עבודות ניקוי חול וצבע במסוף אשקלון</v>
      </c>
      <c r="D5" s="5" t="str">
        <f>IF(A5="","",IF(DataSheet!J6=0,"פריט ללא הבהרה",DataSheet!J6))</f>
        <v>פריט ללא הבהרה</v>
      </c>
      <c r="E5">
        <f>IF(DataSheet!B6&lt;&gt;0,DataSheet!B6,"")</f>
        <v>1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3">
      <c r="A6" s="5" t="str">
        <f>IF(DataSheet!A7&lt;&gt;0,DataSheet!A7,"")</f>
        <v/>
      </c>
      <c r="B6" s="4" t="str">
        <f>IF(DataSheet!D7&lt;&gt;0,DataSheet!D7,"")</f>
        <v/>
      </c>
      <c r="C6" s="4" t="str">
        <f>IF(DataSheet!E7&lt;&gt;0,DataSheet!E7,"")</f>
        <v/>
      </c>
      <c r="D6" s="5" t="str">
        <f>IF(A6="","",IF(DataSheet!J7=0,"פריט ללא הבהרה",DataSheet!J7))</f>
        <v/>
      </c>
      <c r="E6" t="str">
        <f>IF(DataSheet!B7&lt;&gt;0,DataSheet!B7,"")</f>
        <v/>
      </c>
      <c r="F6" t="str">
        <f>IF(DataSheet!F7&lt;&gt;0,DataSheet!F7,"")</f>
        <v/>
      </c>
      <c r="H6" t="str">
        <f t="shared" ref="H6:H69" si="0">IF(G6= 0,"",G6*E6)</f>
        <v/>
      </c>
    </row>
    <row r="7" spans="1:10" ht="46.5" customHeight="1" x14ac:dyDescent="0.3">
      <c r="A7" s="5" t="str">
        <f>IF(DataSheet!A8&lt;&gt;0,DataSheet!A8,"")</f>
        <v/>
      </c>
      <c r="B7" s="4" t="str">
        <f>IF(DataSheet!D8&lt;&gt;0,DataSheet!D8,"")</f>
        <v/>
      </c>
      <c r="C7" s="4" t="str">
        <f>IF(DataSheet!E8&lt;&gt;0,DataSheet!E8,"")</f>
        <v/>
      </c>
      <c r="D7" s="5" t="str">
        <f>IF(A7="","",IF(DataSheet!J8=0,"פריט ללא הבהרה",DataSheet!J8))</f>
        <v/>
      </c>
      <c r="E7" t="str">
        <f>IF(DataSheet!B8&lt;&gt;0,DataSheet!B8,"")</f>
        <v/>
      </c>
      <c r="F7" t="str">
        <f>IF(DataSheet!F8&lt;&gt;0,DataSheet!F8,"")</f>
        <v/>
      </c>
      <c r="H7" t="str">
        <f t="shared" si="0"/>
        <v/>
      </c>
    </row>
    <row r="8" spans="1:10" ht="46.5" customHeight="1" x14ac:dyDescent="0.3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3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3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3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3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3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3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3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3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3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3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3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3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3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3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3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3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3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3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3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3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3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3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3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3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3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3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3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3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3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3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3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3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3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3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3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3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3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3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3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3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3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3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3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3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3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3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3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3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3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3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3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3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3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3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3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3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3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3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3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3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3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3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3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3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3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3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3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3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3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3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3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3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3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3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3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3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3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3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3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3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3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3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3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3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3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3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3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3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3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3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3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3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3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3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3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3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3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3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3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3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3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3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3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3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3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3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3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3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3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3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3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3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3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3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3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3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3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3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3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3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3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3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3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3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3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3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3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3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3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3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3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3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3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3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3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3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3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3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3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3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3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3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3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3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3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3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3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3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3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3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3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3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3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3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3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3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3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3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3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3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3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3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3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3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3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3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3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3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3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3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3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3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3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3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3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3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3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3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3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3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3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3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3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3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3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3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3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3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3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3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3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3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3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3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3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3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3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3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3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3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3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3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3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3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3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3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3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3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3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3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3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3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3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3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3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3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3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3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3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3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3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3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3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3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3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3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3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3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3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3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3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3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3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3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3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3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3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3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3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3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3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3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3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3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3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3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3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3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3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3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3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3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3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3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3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3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3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3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3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3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3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3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3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3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3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3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3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3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3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3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3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3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3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3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3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3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3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3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3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3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3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3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3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3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3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3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3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3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3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3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3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3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3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3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3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3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3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3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3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3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3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3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3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3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3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3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3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3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3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3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3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3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3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3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3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3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3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3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3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3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3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3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3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3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3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3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3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3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3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3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3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3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3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3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3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3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3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3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3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3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3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3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3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3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3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3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3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3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3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3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3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3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3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3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3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3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3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3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3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3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3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3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3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3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3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3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3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3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3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3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3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3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3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3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3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3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3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3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3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3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3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3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3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3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3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3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3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3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3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3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3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3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3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3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3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3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3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3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3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3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3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3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3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3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3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3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3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3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3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3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3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3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3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3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3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3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3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3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3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3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3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3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3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3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3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3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3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3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3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3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3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3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3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3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3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3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3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3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3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3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3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3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3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3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3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3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3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3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3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3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3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3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3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3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3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3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3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3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3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3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3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3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3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3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3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3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3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3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3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3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3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3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3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3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3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3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3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3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3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3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3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3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3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3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3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3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3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3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3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3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3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3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3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3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3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3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3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3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3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3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3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3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3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3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3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3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3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3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3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3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3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3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3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3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3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3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3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3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3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3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3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3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3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3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3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3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3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3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3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3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3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3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3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3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3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3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3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3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3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3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3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3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3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3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3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3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3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3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3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3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3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3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3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3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3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3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3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3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3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3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3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3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3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3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3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3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3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3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3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3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3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3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3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3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3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3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3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3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3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3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3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3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3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3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3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3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3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3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3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3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3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3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3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3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3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3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3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3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3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3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3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3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3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3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3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3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3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3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3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3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3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3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3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3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3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3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3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3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3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3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3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3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3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3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3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3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3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3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3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3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3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3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3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3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3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3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3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3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3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3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3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3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3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3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3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3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3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3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3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3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3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3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3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3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3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3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3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3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3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3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3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3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3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3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3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3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3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3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3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3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3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3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3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3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3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3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3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3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3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3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3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3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3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3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3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3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3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3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3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3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3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3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3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3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3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3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3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3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3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3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3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3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3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3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3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3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3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3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3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3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3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3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3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3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3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3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3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3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3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3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3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3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3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3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3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3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3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3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3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3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3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3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3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3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3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3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3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3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3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3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3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3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3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3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3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3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3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3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3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3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3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3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3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3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3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3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3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3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3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3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3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3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3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3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3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3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3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3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3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3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3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3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3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3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3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3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3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3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3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3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3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3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3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3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3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3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3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3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3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3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3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3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3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3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3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3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3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3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3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3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3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3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3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3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3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3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3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3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3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3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3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3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3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3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3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3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3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3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3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3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3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3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3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3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3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3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3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3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3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3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3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3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3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3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3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3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3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3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3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3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3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3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3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3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3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3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3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3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3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3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3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3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3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3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3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3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3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3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3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3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3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3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3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3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3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3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3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3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3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3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3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3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3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3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3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3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3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3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3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3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3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3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3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3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3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3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3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3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3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3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3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3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3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3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3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3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3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3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3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3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3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3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3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3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3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3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3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3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3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3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3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3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3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3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3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3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3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3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3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3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3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3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3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3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3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3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3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3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3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3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3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3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3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3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3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3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3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3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3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3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3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3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3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3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3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3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3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3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3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3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3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3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3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3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3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3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3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3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3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3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3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3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3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3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3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3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3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3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3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3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3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3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3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3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3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3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3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3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3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3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3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3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3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3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3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3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3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3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3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3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3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3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3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3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3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3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3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3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3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3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3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3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3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3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3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3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3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3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3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3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3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3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3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3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3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3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3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3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3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3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3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3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3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3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3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3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6"/>
  <sheetViews>
    <sheetView rightToLeft="1" workbookViewId="0">
      <selection activeCell="B2" sqref="B2"/>
    </sheetView>
  </sheetViews>
  <sheetFormatPr defaultRowHeight="14" x14ac:dyDescent="0.3"/>
  <cols>
    <col min="1" max="1" width="5.5" bestFit="1" customWidth="1"/>
    <col min="2" max="2" width="12.75" bestFit="1" customWidth="1"/>
    <col min="3" max="3" width="9.83203125" bestFit="1" customWidth="1"/>
    <col min="4" max="4" width="9.58203125" bestFit="1" customWidth="1"/>
    <col min="5" max="5" width="15" bestFit="1" customWidth="1"/>
    <col min="6" max="6" width="10.83203125" bestFit="1" customWidth="1"/>
    <col min="7" max="7" width="13.83203125" bestFit="1" customWidth="1"/>
    <col min="8" max="8" width="16.3320312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3203125" bestFit="1" customWidth="1"/>
    <col min="15" max="15" width="9.83203125" bestFit="1" customWidth="1"/>
    <col min="16" max="16" width="10.08203125" bestFit="1" customWidth="1"/>
    <col min="17" max="17" width="13.08203125" bestFit="1" customWidth="1"/>
    <col min="18" max="18" width="9.83203125" bestFit="1" customWidth="1"/>
    <col min="19" max="19" width="15.75" bestFit="1" customWidth="1"/>
    <col min="20" max="20" width="10.08203125" bestFit="1" customWidth="1"/>
    <col min="21" max="21" width="17.25" bestFit="1" customWidth="1"/>
    <col min="22" max="22" width="18.08203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3203125" bestFit="1" customWidth="1"/>
    <col min="28" max="28" width="11.5" bestFit="1" customWidth="1"/>
    <col min="29" max="29" width="12" bestFit="1" customWidth="1"/>
    <col min="31" max="31" width="9.83203125" bestFit="1" customWidth="1"/>
    <col min="32" max="32" width="8.83203125" bestFit="1" customWidth="1"/>
    <col min="33" max="33" width="10.75" bestFit="1" customWidth="1"/>
    <col min="34" max="34" width="12.75" bestFit="1" customWidth="1"/>
    <col min="35" max="35" width="14.08203125" bestFit="1" customWidth="1"/>
    <col min="36" max="36" width="15.25" bestFit="1" customWidth="1"/>
    <col min="37" max="37" width="9.83203125" bestFit="1" customWidth="1"/>
    <col min="38" max="38" width="9.5" bestFit="1" customWidth="1"/>
    <col min="39" max="39" width="9.58203125" bestFit="1" customWidth="1"/>
    <col min="40" max="40" width="14.58203125" bestFit="1" customWidth="1"/>
    <col min="41" max="41" width="13.83203125" bestFit="1" customWidth="1"/>
    <col min="43" max="43" width="12.33203125" bestFit="1" customWidth="1"/>
    <col min="44" max="44" width="7.25" bestFit="1" customWidth="1"/>
    <col min="45" max="45" width="10.33203125" bestFit="1" customWidth="1"/>
    <col min="46" max="46" width="18" bestFit="1" customWidth="1"/>
    <col min="47" max="47" width="14.83203125" bestFit="1" customWidth="1"/>
    <col min="48" max="48" width="12.08203125" bestFit="1" customWidth="1"/>
    <col min="49" max="49" width="7.58203125" bestFit="1" customWidth="1"/>
    <col min="50" max="50" width="11.83203125" bestFit="1" customWidth="1"/>
    <col min="51" max="51" width="9.83203125" bestFit="1" customWidth="1"/>
    <col min="52" max="52" width="13.08203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3203125" bestFit="1" customWidth="1"/>
    <col min="59" max="59" width="16.75" bestFit="1" customWidth="1"/>
    <col min="60" max="60" width="11.58203125" bestFit="1" customWidth="1"/>
    <col min="61" max="61" width="17.5" bestFit="1" customWidth="1"/>
    <col min="62" max="62" width="15.5" bestFit="1" customWidth="1"/>
    <col min="63" max="63" width="16.08203125" bestFit="1" customWidth="1"/>
    <col min="64" max="64" width="15.58203125" bestFit="1" customWidth="1"/>
    <col min="65" max="65" width="16.83203125" bestFit="1" customWidth="1"/>
    <col min="66" max="66" width="16.5" bestFit="1" customWidth="1"/>
    <col min="67" max="67" width="15.08203125" bestFit="1" customWidth="1"/>
    <col min="68" max="68" width="12" bestFit="1" customWidth="1"/>
    <col min="69" max="69" width="9.08203125" bestFit="1" customWidth="1"/>
    <col min="70" max="70" width="12" bestFit="1" customWidth="1"/>
    <col min="71" max="71" width="13.58203125" bestFit="1" customWidth="1"/>
    <col min="72" max="72" width="15.75" bestFit="1" customWidth="1"/>
    <col min="73" max="73" width="9.25" bestFit="1" customWidth="1"/>
    <col min="74" max="74" width="12.08203125" bestFit="1" customWidth="1"/>
    <col min="75" max="75" width="9.83203125" bestFit="1" customWidth="1"/>
    <col min="76" max="76" width="11.5" bestFit="1" customWidth="1"/>
    <col min="77" max="77" width="8.33203125" bestFit="1" customWidth="1"/>
    <col min="79" max="79" width="10.58203125" bestFit="1" customWidth="1"/>
    <col min="80" max="80" width="11.75" bestFit="1" customWidth="1"/>
    <col min="81" max="81" width="11.33203125" bestFit="1" customWidth="1"/>
    <col min="82" max="82" width="7.08203125" bestFit="1" customWidth="1"/>
    <col min="83" max="83" width="6.83203125" bestFit="1" customWidth="1"/>
    <col min="84" max="84" width="13.08203125" bestFit="1" customWidth="1"/>
    <col min="85" max="85" width="16.3320312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3203125" bestFit="1" customWidth="1"/>
  </cols>
  <sheetData>
    <row r="1" spans="1:106" x14ac:dyDescent="0.3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3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345000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t="s">
        <v>194</v>
      </c>
      <c r="AN2" t="s">
        <v>182</v>
      </c>
      <c r="AQ2" s="11">
        <v>2</v>
      </c>
      <c r="AR2" t="s">
        <v>195</v>
      </c>
      <c r="AS2" s="11">
        <v>4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Q2" t="s">
        <v>202</v>
      </c>
      <c r="BS2" t="s">
        <v>203</v>
      </c>
      <c r="BV2" t="s">
        <v>204</v>
      </c>
      <c r="CA2" s="11">
        <v>3</v>
      </c>
      <c r="CB2" t="s">
        <v>205</v>
      </c>
      <c r="CD2" t="s">
        <v>181</v>
      </c>
      <c r="CG2" s="11">
        <v>0</v>
      </c>
      <c r="CH2" t="s">
        <v>206</v>
      </c>
      <c r="CJ2" t="s">
        <v>180</v>
      </c>
      <c r="CM2" t="s">
        <v>180</v>
      </c>
      <c r="CN2" s="11">
        <v>0</v>
      </c>
      <c r="CO2" s="11">
        <v>403650</v>
      </c>
      <c r="CP2" s="11">
        <v>403650</v>
      </c>
      <c r="CQ2" t="s">
        <v>180</v>
      </c>
      <c r="CV2" t="s">
        <v>207</v>
      </c>
    </row>
    <row r="3" spans="1:106" x14ac:dyDescent="0.3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</row>
    <row r="4" spans="1:106" x14ac:dyDescent="0.3">
      <c r="A4" s="1" t="s">
        <v>218</v>
      </c>
      <c r="C4" t="s">
        <v>206</v>
      </c>
      <c r="D4" t="s">
        <v>219</v>
      </c>
      <c r="E4" t="s">
        <v>201</v>
      </c>
      <c r="F4" t="s">
        <v>220</v>
      </c>
      <c r="G4" t="s">
        <v>221</v>
      </c>
      <c r="J4" t="s">
        <v>222</v>
      </c>
      <c r="K4" t="s">
        <v>191</v>
      </c>
      <c r="M4" t="s">
        <v>223</v>
      </c>
      <c r="N4" t="s">
        <v>224</v>
      </c>
      <c r="O4" t="s">
        <v>197</v>
      </c>
      <c r="P4" t="s">
        <v>225</v>
      </c>
      <c r="Q4" t="s">
        <v>183</v>
      </c>
      <c r="R4" t="s">
        <v>226</v>
      </c>
      <c r="V4" t="s">
        <v>227</v>
      </c>
      <c r="W4" t="s">
        <v>228</v>
      </c>
      <c r="X4" t="s">
        <v>198</v>
      </c>
      <c r="Y4" t="s">
        <v>229</v>
      </c>
      <c r="Z4" t="s">
        <v>230</v>
      </c>
      <c r="AD4" s="11">
        <v>0</v>
      </c>
      <c r="AF4" t="s">
        <v>231</v>
      </c>
      <c r="AI4" s="1">
        <v>0</v>
      </c>
      <c r="AQ4" s="11">
        <v>0</v>
      </c>
      <c r="AR4" s="11">
        <v>23670</v>
      </c>
      <c r="AS4" s="11">
        <v>145000</v>
      </c>
      <c r="AU4" t="s">
        <v>221</v>
      </c>
      <c r="AV4" t="s">
        <v>191</v>
      </c>
      <c r="AW4" t="s">
        <v>180</v>
      </c>
      <c r="AX4" t="s">
        <v>232</v>
      </c>
      <c r="AY4" s="11">
        <v>1</v>
      </c>
      <c r="BG4" s="11">
        <v>0</v>
      </c>
      <c r="BH4" s="11">
        <v>0</v>
      </c>
      <c r="BK4" s="11">
        <v>0</v>
      </c>
      <c r="BM4" s="11">
        <v>2</v>
      </c>
      <c r="BO4" s="11">
        <v>0</v>
      </c>
      <c r="BQ4" s="11">
        <v>0</v>
      </c>
      <c r="BR4" t="s">
        <v>180</v>
      </c>
      <c r="BU4" s="11">
        <v>0</v>
      </c>
      <c r="BX4" t="s">
        <v>233</v>
      </c>
      <c r="BY4" t="s">
        <v>234</v>
      </c>
      <c r="BZ4" t="s">
        <v>235</v>
      </c>
      <c r="CA4" s="11">
        <v>0</v>
      </c>
    </row>
    <row r="5" spans="1:106" x14ac:dyDescent="0.3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3">
      <c r="A6" s="1" t="s">
        <v>236</v>
      </c>
      <c r="B6" s="11">
        <v>1</v>
      </c>
      <c r="C6" s="11">
        <v>145000</v>
      </c>
      <c r="D6" t="s">
        <v>206</v>
      </c>
      <c r="E6" t="s">
        <v>206</v>
      </c>
      <c r="F6" t="s">
        <v>237</v>
      </c>
      <c r="G6" s="11">
        <v>145000</v>
      </c>
      <c r="H6" t="s">
        <v>191</v>
      </c>
      <c r="I6" s="1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2024-06-05T05:58:42Z</dcterms:modified>
</cp:coreProperties>
</file>